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20" windowWidth="14715" windowHeight="8355" activeTab="0"/>
  </bookViews>
  <sheets>
    <sheet name="h=1" sheetId="1" r:id="rId1"/>
    <sheet name="h=0.1" sheetId="2" r:id="rId2"/>
  </sheets>
  <definedNames/>
  <calcPr calcMode="manual" fullCalcOnLoad="1"/>
</workbook>
</file>

<file path=xl/sharedStrings.xml><?xml version="1.0" encoding="utf-8"?>
<sst xmlns="http://schemas.openxmlformats.org/spreadsheetml/2006/main" count="28" uniqueCount="21">
  <si>
    <t>ウサギを追うきつね</t>
  </si>
  <si>
    <t>きつね</t>
  </si>
  <si>
    <t>ウサギ</t>
  </si>
  <si>
    <t>t</t>
  </si>
  <si>
    <t>単位時間h=</t>
  </si>
  <si>
    <t>秒</t>
  </si>
  <si>
    <t>ウサギの速度u=</t>
  </si>
  <si>
    <t>ｍ／ｓ</t>
  </si>
  <si>
    <t>きつねの速度v=</t>
  </si>
  <si>
    <t>ｘ(t)</t>
  </si>
  <si>
    <t>ｙ(t)</t>
  </si>
  <si>
    <t>X(t)</t>
  </si>
  <si>
    <t>Y(t)</t>
  </si>
  <si>
    <t>ウサギ</t>
  </si>
  <si>
    <t>きつね</t>
  </si>
  <si>
    <t>t</t>
  </si>
  <si>
    <t>ｘ(t)</t>
  </si>
  <si>
    <t>ｙ(t)</t>
  </si>
  <si>
    <t>X(t)</t>
  </si>
  <si>
    <t>Y(t)</t>
  </si>
  <si>
    <t>ｍ／0.1ｓ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</si>
</sst>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176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ウサギを追うきつね（h=1)</a:t>
            </a:r>
          </a:p>
        </c:rich>
      </c:tx>
      <c:layout>
        <c:manualLayout>
          <c:xMode val="factor"/>
          <c:yMode val="factor"/>
          <c:x val="-0.26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475"/>
          <c:w val="0.93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'h=1'!$B$8:$C$8</c:f>
              <c:strCache>
                <c:ptCount val="1"/>
                <c:pt idx="0">
                  <c:v>ウサギ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'h=1'!$B$10:$B$20</c:f>
              <c:numCache/>
            </c:numRef>
          </c:xVal>
          <c:yVal>
            <c:numRef>
              <c:f>'h=1'!$C$10:$C$20</c:f>
              <c:numCache/>
            </c:numRef>
          </c:yVal>
          <c:smooth val="0"/>
        </c:ser>
        <c:ser>
          <c:idx val="1"/>
          <c:order val="1"/>
          <c:tx>
            <c:strRef>
              <c:f>'h=1'!$D$8:$E$8</c:f>
              <c:strCache>
                <c:ptCount val="1"/>
                <c:pt idx="0">
                  <c:v>きつね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'h=1'!$D$10:$D$20</c:f>
              <c:numCache/>
            </c:numRef>
          </c:xVal>
          <c:yVal>
            <c:numRef>
              <c:f>'h=1'!$E$10:$E$20</c:f>
              <c:numCache/>
            </c:numRef>
          </c:yVal>
          <c:smooth val="0"/>
        </c:ser>
        <c:axId val="28502054"/>
        <c:axId val="20484671"/>
      </c:scatterChart>
      <c:valAx>
        <c:axId val="28502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484671"/>
        <c:crosses val="autoZero"/>
        <c:crossBetween val="midCat"/>
        <c:dispUnits/>
      </c:valAx>
      <c:valAx>
        <c:axId val="204846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5020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025"/>
          <c:y val="0.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ウサギを追うきつね(h=1)　t=6～10</a:t>
            </a:r>
          </a:p>
        </c:rich>
      </c:tx>
      <c:layout>
        <c:manualLayout>
          <c:xMode val="factor"/>
          <c:yMode val="factor"/>
          <c:x val="-0.216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1525"/>
          <c:w val="0.9345"/>
          <c:h val="0.8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'h=1'!$B$8:$C$8</c:f>
              <c:strCache>
                <c:ptCount val="1"/>
                <c:pt idx="0">
                  <c:v>ウサギ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'h=1'!$B$16:$B$20</c:f>
              <c:numCache/>
            </c:numRef>
          </c:xVal>
          <c:yVal>
            <c:numRef>
              <c:f>'h=1'!$C$16:$C$20</c:f>
              <c:numCache/>
            </c:numRef>
          </c:yVal>
          <c:smooth val="0"/>
        </c:ser>
        <c:ser>
          <c:idx val="1"/>
          <c:order val="1"/>
          <c:tx>
            <c:strRef>
              <c:f>'h=1'!$D$8:$E$8</c:f>
              <c:strCache>
                <c:ptCount val="1"/>
                <c:pt idx="0">
                  <c:v>きつね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'h=1'!$D$16:$D$20</c:f>
              <c:numCache/>
            </c:numRef>
          </c:xVal>
          <c:yVal>
            <c:numRef>
              <c:f>'h=1'!$E$16:$E$20</c:f>
              <c:numCache/>
            </c:numRef>
          </c:yVal>
          <c:smooth val="0"/>
        </c:ser>
        <c:axId val="4156156"/>
        <c:axId val="18339309"/>
      </c:scatterChart>
      <c:valAx>
        <c:axId val="4156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39309"/>
        <c:crosses val="autoZero"/>
        <c:crossBetween val="midCat"/>
        <c:dispUnits/>
      </c:valAx>
      <c:valAx>
        <c:axId val="183393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561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0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ウサギを追うきつね（h=0.1)</a:t>
            </a:r>
          </a:p>
        </c:rich>
      </c:tx>
      <c:layout>
        <c:manualLayout>
          <c:xMode val="factor"/>
          <c:yMode val="factor"/>
          <c:x val="-0.203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825"/>
          <c:w val="0.903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'h=0.1'!$B$8:$C$8</c:f>
              <c:strCache>
                <c:ptCount val="1"/>
                <c:pt idx="0">
                  <c:v>ウサギ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'h=0.1'!$B$10:$B$110</c:f>
              <c:numCache/>
            </c:numRef>
          </c:xVal>
          <c:yVal>
            <c:numRef>
              <c:f>'h=0.1'!$C$10:$C$110</c:f>
              <c:numCache/>
            </c:numRef>
          </c:yVal>
          <c:smooth val="0"/>
        </c:ser>
        <c:ser>
          <c:idx val="1"/>
          <c:order val="1"/>
          <c:tx>
            <c:strRef>
              <c:f>'h=0.1'!$D$8:$E$8</c:f>
              <c:strCache>
                <c:ptCount val="1"/>
                <c:pt idx="0">
                  <c:v>きつね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'h=0.1'!$D$10:$D$110</c:f>
              <c:numCache/>
            </c:numRef>
          </c:xVal>
          <c:yVal>
            <c:numRef>
              <c:f>'h=0.1'!$E$10:$E$110</c:f>
              <c:numCache/>
            </c:numRef>
          </c:yVal>
          <c:smooth val="0"/>
        </c:ser>
        <c:axId val="57452770"/>
        <c:axId val="4818155"/>
      </c:scatterChart>
      <c:valAx>
        <c:axId val="57452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18155"/>
        <c:crosses val="autoZero"/>
        <c:crossBetween val="midCat"/>
        <c:dispUnits/>
      </c:valAx>
      <c:valAx>
        <c:axId val="48181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4527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2"/>
          <c:y val="0.00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ウサギを追うきつね(h=0.1) t=7～9</a:t>
            </a:r>
          </a:p>
        </c:rich>
      </c:tx>
      <c:layout>
        <c:manualLayout>
          <c:xMode val="factor"/>
          <c:yMode val="factor"/>
          <c:x val="-0.23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45"/>
          <c:w val="0.91"/>
          <c:h val="0.8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'h=0.1'!$B$8:$C$8</c:f>
              <c:strCache>
                <c:ptCount val="1"/>
                <c:pt idx="0">
                  <c:v>ウサギ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'h=0.1'!$B$80:$B$100</c:f>
              <c:numCache/>
            </c:numRef>
          </c:xVal>
          <c:yVal>
            <c:numRef>
              <c:f>'h=0.1'!$C$80:$C$100</c:f>
              <c:numCache/>
            </c:numRef>
          </c:yVal>
          <c:smooth val="0"/>
        </c:ser>
        <c:ser>
          <c:idx val="1"/>
          <c:order val="1"/>
          <c:tx>
            <c:strRef>
              <c:f>'h=0.1'!$D$8:$E$8</c:f>
              <c:strCache>
                <c:ptCount val="1"/>
                <c:pt idx="0">
                  <c:v>きつね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'h=0.1'!$D$80:$D$100</c:f>
              <c:numCache/>
            </c:numRef>
          </c:xVal>
          <c:yVal>
            <c:numRef>
              <c:f>'h=0.1'!$E$80:$E$100</c:f>
              <c:numCache/>
            </c:numRef>
          </c:yVal>
          <c:smooth val="0"/>
        </c:ser>
        <c:axId val="64017240"/>
        <c:axId val="55113401"/>
      </c:scatterChart>
      <c:valAx>
        <c:axId val="64017240"/>
        <c:scaling>
          <c:orientation val="minMax"/>
          <c:max val="60"/>
          <c:min val="4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55113401"/>
        <c:crosses val="autoZero"/>
        <c:crossBetween val="midCat"/>
        <c:dispUnits/>
      </c:valAx>
      <c:valAx>
        <c:axId val="55113401"/>
        <c:scaling>
          <c:orientation val="minMax"/>
          <c:max val="0.01"/>
          <c:min val="-0.0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017240"/>
        <c:crosses val="autoZero"/>
        <c:crossBetween val="midCat"/>
        <c:dispUnits/>
        <c:majorUnit val="0.005"/>
        <c:min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75"/>
          <c:y val="0.0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</xdr:row>
      <xdr:rowOff>57150</xdr:rowOff>
    </xdr:from>
    <xdr:to>
      <xdr:col>11</xdr:col>
      <xdr:colOff>123825</xdr:colOff>
      <xdr:row>26</xdr:row>
      <xdr:rowOff>104775</xdr:rowOff>
    </xdr:to>
    <xdr:graphicFrame>
      <xdr:nvGraphicFramePr>
        <xdr:cNvPr id="1" name="Chart 3"/>
        <xdr:cNvGraphicFramePr/>
      </xdr:nvGraphicFramePr>
      <xdr:xfrm>
        <a:off x="4229100" y="228600"/>
        <a:ext cx="38576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27</xdr:row>
      <xdr:rowOff>28575</xdr:rowOff>
    </xdr:from>
    <xdr:to>
      <xdr:col>11</xdr:col>
      <xdr:colOff>142875</xdr:colOff>
      <xdr:row>49</xdr:row>
      <xdr:rowOff>57150</xdr:rowOff>
    </xdr:to>
    <xdr:graphicFrame>
      <xdr:nvGraphicFramePr>
        <xdr:cNvPr id="2" name="Chart 4"/>
        <xdr:cNvGraphicFramePr/>
      </xdr:nvGraphicFramePr>
      <xdr:xfrm>
        <a:off x="4219575" y="4867275"/>
        <a:ext cx="38862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</xdr:row>
      <xdr:rowOff>57150</xdr:rowOff>
    </xdr:from>
    <xdr:to>
      <xdr:col>11</xdr:col>
      <xdr:colOff>180975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4229100" y="228600"/>
        <a:ext cx="39147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27</xdr:row>
      <xdr:rowOff>133350</xdr:rowOff>
    </xdr:from>
    <xdr:to>
      <xdr:col>11</xdr:col>
      <xdr:colOff>161925</xdr:colOff>
      <xdr:row>51</xdr:row>
      <xdr:rowOff>19050</xdr:rowOff>
    </xdr:to>
    <xdr:graphicFrame>
      <xdr:nvGraphicFramePr>
        <xdr:cNvPr id="2" name="Chart 2"/>
        <xdr:cNvGraphicFramePr/>
      </xdr:nvGraphicFramePr>
      <xdr:xfrm>
        <a:off x="4229100" y="4972050"/>
        <a:ext cx="389572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 topLeftCell="A10">
      <selection activeCell="M27" sqref="M27"/>
    </sheetView>
  </sheetViews>
  <sheetFormatPr defaultColWidth="9.00390625" defaultRowHeight="13.5"/>
  <cols>
    <col min="1" max="1" width="14.50390625" style="0" customWidth="1"/>
  </cols>
  <sheetData>
    <row r="2" ht="18.75">
      <c r="B2" s="1" t="s">
        <v>0</v>
      </c>
    </row>
    <row r="3" ht="15.75" customHeight="1">
      <c r="B3" s="1"/>
    </row>
    <row r="4" spans="1:3" ht="15.75" customHeight="1">
      <c r="A4" s="5" t="s">
        <v>4</v>
      </c>
      <c r="B4" s="5">
        <v>1</v>
      </c>
      <c r="C4" s="5" t="s">
        <v>5</v>
      </c>
    </row>
    <row r="5" spans="1:3" ht="15.75" customHeight="1">
      <c r="A5" s="5" t="s">
        <v>6</v>
      </c>
      <c r="B5" s="5">
        <v>6</v>
      </c>
      <c r="C5" s="5" t="s">
        <v>7</v>
      </c>
    </row>
    <row r="6" spans="1:3" ht="15.75" customHeight="1">
      <c r="A6" t="s">
        <v>8</v>
      </c>
      <c r="B6">
        <v>10</v>
      </c>
      <c r="C6" s="5" t="s">
        <v>7</v>
      </c>
    </row>
    <row r="7" ht="15.75" customHeight="1"/>
    <row r="8" spans="1:5" ht="13.5">
      <c r="A8" s="2"/>
      <c r="B8" s="3" t="s">
        <v>2</v>
      </c>
      <c r="C8" s="3"/>
      <c r="D8" s="3" t="s">
        <v>1</v>
      </c>
      <c r="E8" s="3"/>
    </row>
    <row r="9" spans="1:5" ht="13.5">
      <c r="A9" s="4" t="s">
        <v>3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5" ht="13.5">
      <c r="A10" s="2">
        <v>0</v>
      </c>
      <c r="B10" s="2">
        <v>0</v>
      </c>
      <c r="C10" s="2">
        <v>0</v>
      </c>
      <c r="D10" s="2">
        <v>0</v>
      </c>
      <c r="E10" s="2">
        <v>50</v>
      </c>
    </row>
    <row r="11" spans="1:5" ht="13.5">
      <c r="A11" s="2">
        <v>1</v>
      </c>
      <c r="B11" s="2">
        <f>B10+$B$5*$B$4</f>
        <v>6</v>
      </c>
      <c r="C11" s="2">
        <f>C10</f>
        <v>0</v>
      </c>
      <c r="D11" s="2">
        <f>D10+(B10-D10)/SQRT(($B10-$D10)^2+($C10-$E10)^2)*$B$6*$B$4</f>
        <v>0</v>
      </c>
      <c r="E11" s="2">
        <f>E10+(C10-E10)/SQRT(($B10-$D10)^2+($C10-$E10)^2)*$B$6*$B$4</f>
        <v>40</v>
      </c>
    </row>
    <row r="12" spans="1:5" ht="13.5">
      <c r="A12" s="2">
        <v>2</v>
      </c>
      <c r="B12" s="2">
        <f aca="true" t="shared" si="0" ref="B12:B20">B11+$B$5*$B$4</f>
        <v>12</v>
      </c>
      <c r="C12" s="2">
        <f aca="true" t="shared" si="1" ref="C12:C20">C11</f>
        <v>0</v>
      </c>
      <c r="D12" s="2">
        <f aca="true" t="shared" si="2" ref="D12:D20">D11+(B11-D11)/SQRT(($B11-$D11)^2+($C11-$E11)^2)*$B$6*$B$4</f>
        <v>1.483404529302446</v>
      </c>
      <c r="E12" s="2">
        <f aca="true" t="shared" si="3" ref="E12:E20">E11+(C11-E11)/SQRT(($B11-$D11)^2+($C11-$E11)^2)*$B$6*$B$4</f>
        <v>30.110636471317026</v>
      </c>
    </row>
    <row r="13" spans="1:5" ht="13.5">
      <c r="A13" s="2">
        <v>3</v>
      </c>
      <c r="B13" s="2">
        <f t="shared" si="0"/>
        <v>18</v>
      </c>
      <c r="C13" s="2">
        <f t="shared" si="1"/>
        <v>0</v>
      </c>
      <c r="D13" s="2">
        <f t="shared" si="2"/>
        <v>4.780727501863514</v>
      </c>
      <c r="E13" s="2">
        <f t="shared" si="3"/>
        <v>20.669891732970317</v>
      </c>
    </row>
    <row r="14" spans="1:5" ht="13.5">
      <c r="A14" s="2">
        <v>4</v>
      </c>
      <c r="B14" s="2">
        <f t="shared" si="0"/>
        <v>24</v>
      </c>
      <c r="C14" s="2">
        <f t="shared" si="1"/>
        <v>0</v>
      </c>
      <c r="D14" s="2">
        <f t="shared" si="2"/>
        <v>10.16852943484582</v>
      </c>
      <c r="E14" s="2">
        <f t="shared" si="3"/>
        <v>12.24542793217254</v>
      </c>
    </row>
    <row r="15" spans="1:5" ht="13.5">
      <c r="A15" s="2">
        <v>5</v>
      </c>
      <c r="B15" s="2">
        <f t="shared" si="0"/>
        <v>30</v>
      </c>
      <c r="C15" s="2">
        <f t="shared" si="1"/>
        <v>0</v>
      </c>
      <c r="D15" s="2">
        <f t="shared" si="2"/>
        <v>17.655835916234608</v>
      </c>
      <c r="E15" s="2">
        <f t="shared" si="3"/>
        <v>5.6166843367576895</v>
      </c>
    </row>
    <row r="16" spans="1:5" ht="13.5">
      <c r="A16" s="2">
        <v>6</v>
      </c>
      <c r="B16" s="2">
        <f t="shared" si="0"/>
        <v>36</v>
      </c>
      <c r="C16" s="2">
        <f t="shared" si="1"/>
        <v>0</v>
      </c>
      <c r="D16" s="2">
        <f t="shared" si="2"/>
        <v>26.757916538632717</v>
      </c>
      <c r="E16" s="2">
        <f t="shared" si="3"/>
        <v>1.475171528209966</v>
      </c>
    </row>
    <row r="17" spans="1:5" ht="13.5">
      <c r="A17" s="2">
        <v>7</v>
      </c>
      <c r="B17" s="2">
        <f t="shared" si="0"/>
        <v>42</v>
      </c>
      <c r="C17" s="2">
        <f t="shared" si="1"/>
        <v>0</v>
      </c>
      <c r="D17" s="2">
        <f t="shared" si="2"/>
        <v>36.63291588074098</v>
      </c>
      <c r="E17" s="2">
        <f t="shared" si="3"/>
        <v>-0.10102262016176455</v>
      </c>
    </row>
    <row r="18" spans="1:5" ht="13.5">
      <c r="A18" s="2">
        <v>8</v>
      </c>
      <c r="B18" s="2">
        <f t="shared" si="0"/>
        <v>48</v>
      </c>
      <c r="C18" s="2">
        <f t="shared" si="1"/>
        <v>0</v>
      </c>
      <c r="D18" s="2">
        <f t="shared" si="2"/>
        <v>46.63114489495519</v>
      </c>
      <c r="E18" s="2">
        <f t="shared" si="3"/>
        <v>0.08717031096239741</v>
      </c>
    </row>
    <row r="19" spans="1:5" ht="13.5">
      <c r="A19" s="2">
        <v>9</v>
      </c>
      <c r="B19" s="2">
        <f t="shared" si="0"/>
        <v>54</v>
      </c>
      <c r="C19" s="2">
        <f t="shared" si="1"/>
        <v>0</v>
      </c>
      <c r="D19" s="2">
        <f t="shared" si="2"/>
        <v>56.61092989288397</v>
      </c>
      <c r="E19" s="2">
        <f t="shared" si="3"/>
        <v>-0.5483541929834339</v>
      </c>
    </row>
    <row r="20" spans="1:5" ht="13.5">
      <c r="A20" s="2">
        <v>10</v>
      </c>
      <c r="B20" s="2">
        <f t="shared" si="0"/>
        <v>60</v>
      </c>
      <c r="C20" s="2">
        <f t="shared" si="1"/>
        <v>0</v>
      </c>
      <c r="D20" s="2">
        <f t="shared" si="2"/>
        <v>46.82443934504023</v>
      </c>
      <c r="E20" s="2">
        <f t="shared" si="3"/>
        <v>1.5070296536411063</v>
      </c>
    </row>
  </sheetData>
  <mergeCells count="2">
    <mergeCell ref="B8:C8"/>
    <mergeCell ref="D8:E8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0"/>
  <sheetViews>
    <sheetView workbookViewId="0" topLeftCell="A25">
      <selection activeCell="M34" sqref="M34"/>
    </sheetView>
  </sheetViews>
  <sheetFormatPr defaultColWidth="9.00390625" defaultRowHeight="13.5"/>
  <cols>
    <col min="1" max="1" width="14.50390625" style="0" customWidth="1"/>
  </cols>
  <sheetData>
    <row r="2" ht="18.75">
      <c r="B2" s="1" t="s">
        <v>0</v>
      </c>
    </row>
    <row r="3" ht="15.75" customHeight="1">
      <c r="B3" s="1"/>
    </row>
    <row r="4" spans="1:3" ht="15.75" customHeight="1">
      <c r="A4" s="5" t="s">
        <v>4</v>
      </c>
      <c r="B4" s="5">
        <v>0.1</v>
      </c>
      <c r="C4" s="5" t="s">
        <v>5</v>
      </c>
    </row>
    <row r="5" spans="1:3" ht="15.75" customHeight="1">
      <c r="A5" s="5" t="s">
        <v>6</v>
      </c>
      <c r="B5" s="5">
        <v>6</v>
      </c>
      <c r="C5" s="5" t="s">
        <v>20</v>
      </c>
    </row>
    <row r="6" spans="1:3" ht="15.75" customHeight="1">
      <c r="A6" t="s">
        <v>8</v>
      </c>
      <c r="B6">
        <v>10</v>
      </c>
      <c r="C6" s="5" t="s">
        <v>20</v>
      </c>
    </row>
    <row r="7" ht="15.75" customHeight="1"/>
    <row r="8" spans="1:5" ht="13.5">
      <c r="A8" s="2"/>
      <c r="B8" s="3" t="s">
        <v>13</v>
      </c>
      <c r="C8" s="3"/>
      <c r="D8" s="3" t="s">
        <v>14</v>
      </c>
      <c r="E8" s="3"/>
    </row>
    <row r="9" spans="1:5" ht="13.5">
      <c r="A9" s="4" t="s">
        <v>15</v>
      </c>
      <c r="B9" s="4" t="s">
        <v>16</v>
      </c>
      <c r="C9" s="4" t="s">
        <v>17</v>
      </c>
      <c r="D9" s="4" t="s">
        <v>18</v>
      </c>
      <c r="E9" s="4" t="s">
        <v>19</v>
      </c>
    </row>
    <row r="10" spans="1:5" ht="13.5">
      <c r="A10" s="2">
        <v>0</v>
      </c>
      <c r="B10" s="2">
        <v>0</v>
      </c>
      <c r="C10" s="2">
        <v>0</v>
      </c>
      <c r="D10" s="2">
        <v>0</v>
      </c>
      <c r="E10" s="2">
        <v>50</v>
      </c>
    </row>
    <row r="11" spans="1:5" ht="13.5">
      <c r="A11" s="6">
        <v>0.1</v>
      </c>
      <c r="B11" s="2">
        <f>B10+$B$5*$B$4</f>
        <v>0.6000000000000001</v>
      </c>
      <c r="C11" s="2">
        <f>C10</f>
        <v>0</v>
      </c>
      <c r="D11" s="2">
        <f>D10+(B10-D10)/SQRT(($B10-$D10)^2+($C10-$E10)^2)*$B$6*$B$4</f>
        <v>0</v>
      </c>
      <c r="E11" s="2">
        <f>E10+(C10-E10)/SQRT(($B10-$D10)^2+($C10-$E10)^2)*$B$6*$B$4</f>
        <v>49</v>
      </c>
    </row>
    <row r="12" spans="1:5" ht="13.5">
      <c r="A12" s="6">
        <v>0.2</v>
      </c>
      <c r="B12" s="2">
        <f>B11+$B$5*$B$4</f>
        <v>1.2000000000000002</v>
      </c>
      <c r="C12" s="2">
        <f>C11</f>
        <v>0</v>
      </c>
      <c r="D12" s="2">
        <f>D11+(B11-D11)/SQRT(($B11-$D11)^2+($C11-$E11)^2)*$B$6*$B$4</f>
        <v>0.012243980077547812</v>
      </c>
      <c r="E12" s="2">
        <f>E11+(C11-E11)/SQRT(($B11-$D11)^2+($C11-$E11)^2)*$B$6*$B$4</f>
        <v>48.00007496033359</v>
      </c>
    </row>
    <row r="13" spans="1:5" ht="13.5">
      <c r="A13" s="6">
        <v>0.3</v>
      </c>
      <c r="B13" s="2">
        <f>B12+$B$5*$B$4</f>
        <v>1.8000000000000003</v>
      </c>
      <c r="C13" s="2">
        <f>C12</f>
        <v>0</v>
      </c>
      <c r="D13" s="2">
        <f>D12+(B12-D12)/SQRT(($B12-$D12)^2+($C12-$E12)^2)*$B$6*$B$4</f>
        <v>0.03698128623709898</v>
      </c>
      <c r="E13" s="2">
        <f>E12+(C12-E12)/SQRT(($B12-$D12)^2+($C12-$E12)^2)*$B$6*$B$4</f>
        <v>47.000380974313885</v>
      </c>
    </row>
    <row r="14" spans="1:5" ht="13.5">
      <c r="A14" s="6">
        <v>0.4</v>
      </c>
      <c r="B14" s="2">
        <f aca="true" t="shared" si="0" ref="B14:B61">B13+$B$5*$B$4</f>
        <v>2.4000000000000004</v>
      </c>
      <c r="C14" s="2">
        <f aca="true" t="shared" si="1" ref="C14:C61">C13</f>
        <v>0</v>
      </c>
      <c r="D14" s="2">
        <f aca="true" t="shared" si="2" ref="D14:D61">D13+(B13-D13)/SQRT(($B13-$D13)^2+($C13-$E13)^2)*$B$6*$B$4</f>
        <v>0.07446565662797205</v>
      </c>
      <c r="E14" s="2">
        <f aca="true" t="shared" si="3" ref="E14:E61">E13+(C13-E13)/SQRT(($B13-$D13)^2+($C13-$E13)^2)*$B$6*$B$4</f>
        <v>46.00108376027974</v>
      </c>
    </row>
    <row r="15" spans="1:5" ht="13.5">
      <c r="A15" s="6">
        <v>0.5</v>
      </c>
      <c r="B15" s="2">
        <f t="shared" si="0"/>
        <v>3.0000000000000004</v>
      </c>
      <c r="C15" s="2">
        <f t="shared" si="1"/>
        <v>0</v>
      </c>
      <c r="D15" s="2">
        <f t="shared" si="2"/>
        <v>0.1249550833263979</v>
      </c>
      <c r="E15" s="2">
        <f t="shared" si="3"/>
        <v>45.00235916471214</v>
      </c>
    </row>
    <row r="16" spans="1:5" ht="13.5">
      <c r="A16" s="6">
        <v>0.6</v>
      </c>
      <c r="B16" s="2">
        <f t="shared" si="0"/>
        <v>3.6000000000000005</v>
      </c>
      <c r="C16" s="2">
        <f t="shared" si="1"/>
        <v>0</v>
      </c>
      <c r="D16" s="2">
        <f t="shared" si="2"/>
        <v>0.1887116426765269</v>
      </c>
      <c r="E16" s="2">
        <f t="shared" si="3"/>
        <v>44.00439368377614</v>
      </c>
    </row>
    <row r="17" spans="1:5" ht="13.5">
      <c r="A17" s="6">
        <v>0.7</v>
      </c>
      <c r="B17" s="2">
        <f t="shared" si="0"/>
        <v>4.200000000000001</v>
      </c>
      <c r="C17" s="2">
        <f t="shared" si="1"/>
        <v>0</v>
      </c>
      <c r="D17" s="2">
        <f t="shared" si="2"/>
        <v>0.2660012908555529</v>
      </c>
      <c r="E17" s="2">
        <f t="shared" si="3"/>
        <v>43.00738500262819</v>
      </c>
    </row>
    <row r="18" spans="1:5" ht="13.5">
      <c r="A18" s="6">
        <v>0.8</v>
      </c>
      <c r="B18" s="2">
        <f t="shared" si="0"/>
        <v>4.800000000000001</v>
      </c>
      <c r="C18" s="2">
        <f t="shared" si="1"/>
        <v>0</v>
      </c>
      <c r="D18" s="2">
        <f t="shared" si="2"/>
        <v>0.3570936210872199</v>
      </c>
      <c r="E18" s="2">
        <f t="shared" si="3"/>
        <v>42.01154255154822</v>
      </c>
    </row>
    <row r="19" spans="1:5" ht="13.5">
      <c r="A19" s="6">
        <v>0.9</v>
      </c>
      <c r="B19" s="2">
        <f t="shared" si="0"/>
        <v>5.4</v>
      </c>
      <c r="C19" s="2">
        <f t="shared" si="1"/>
        <v>0</v>
      </c>
      <c r="D19" s="2">
        <f t="shared" si="2"/>
        <v>0.46226157868566525</v>
      </c>
      <c r="E19" s="2">
        <f t="shared" si="3"/>
        <v>41.017088077630696</v>
      </c>
    </row>
    <row r="20" spans="1:5" ht="13.5">
      <c r="A20" s="6">
        <v>1</v>
      </c>
      <c r="B20" s="2">
        <f t="shared" si="0"/>
        <v>6</v>
      </c>
      <c r="C20" s="2">
        <f t="shared" si="1"/>
        <v>0</v>
      </c>
      <c r="D20" s="2">
        <f t="shared" si="2"/>
        <v>0.5817811298717199</v>
      </c>
      <c r="E20" s="2">
        <f t="shared" si="3"/>
        <v>40.024256230395586</v>
      </c>
    </row>
    <row r="21" spans="1:5" ht="13.5">
      <c r="A21" s="6">
        <v>1.1</v>
      </c>
      <c r="B21" s="2">
        <f t="shared" si="0"/>
        <v>6.6</v>
      </c>
      <c r="C21" s="2">
        <f t="shared" si="1"/>
        <v>0</v>
      </c>
      <c r="D21" s="2">
        <f t="shared" si="2"/>
        <v>0.7159308800712846</v>
      </c>
      <c r="E21" s="2">
        <f t="shared" si="3"/>
        <v>39.033295159252326</v>
      </c>
    </row>
    <row r="22" spans="1:5" ht="13.5">
      <c r="A22" s="6">
        <v>1.2</v>
      </c>
      <c r="B22" s="2">
        <f t="shared" si="0"/>
        <v>7.199999999999999</v>
      </c>
      <c r="C22" s="2">
        <f t="shared" si="1"/>
        <v>0</v>
      </c>
      <c r="D22" s="2">
        <f t="shared" si="2"/>
        <v>0.864991637186182</v>
      </c>
      <c r="E22" s="2">
        <f t="shared" si="3"/>
        <v>38.04446712026459</v>
      </c>
    </row>
    <row r="23" spans="1:5" ht="13.5">
      <c r="A23" s="6">
        <v>1.3</v>
      </c>
      <c r="B23" s="2">
        <f t="shared" si="0"/>
        <v>7.799999999999999</v>
      </c>
      <c r="C23" s="2">
        <f t="shared" si="1"/>
        <v>0</v>
      </c>
      <c r="D23" s="2">
        <f t="shared" si="2"/>
        <v>1.029245915129156</v>
      </c>
      <c r="E23" s="2">
        <f t="shared" si="3"/>
        <v>37.0580490891148</v>
      </c>
    </row>
    <row r="24" spans="1:5" ht="13.5">
      <c r="A24" s="6">
        <v>1.4</v>
      </c>
      <c r="B24" s="2">
        <f t="shared" si="0"/>
        <v>8.399999999999999</v>
      </c>
      <c r="C24" s="2">
        <f t="shared" si="1"/>
        <v>0</v>
      </c>
      <c r="D24" s="2">
        <f t="shared" si="2"/>
        <v>1.208977372745034</v>
      </c>
      <c r="E24" s="2">
        <f t="shared" si="3"/>
        <v>36.074333376551834</v>
      </c>
    </row>
    <row r="25" spans="1:5" ht="13.5">
      <c r="A25" s="6">
        <v>1.5</v>
      </c>
      <c r="B25" s="2">
        <f t="shared" si="0"/>
        <v>8.999999999999998</v>
      </c>
      <c r="C25" s="2">
        <f t="shared" si="1"/>
        <v>0</v>
      </c>
      <c r="D25" s="2">
        <f t="shared" si="2"/>
        <v>1.40447018310964</v>
      </c>
      <c r="E25" s="2">
        <f t="shared" si="3"/>
        <v>35.09362824191872</v>
      </c>
    </row>
    <row r="26" spans="1:5" ht="13.5">
      <c r="A26" s="6">
        <v>1.6</v>
      </c>
      <c r="B26" s="2">
        <f t="shared" si="0"/>
        <v>9.599999999999998</v>
      </c>
      <c r="C26" s="2">
        <f t="shared" si="1"/>
        <v>0</v>
      </c>
      <c r="D26" s="2">
        <f t="shared" si="2"/>
        <v>1.616008328118657</v>
      </c>
      <c r="E26" s="2">
        <f t="shared" si="3"/>
        <v>34.11625849959694</v>
      </c>
    </row>
    <row r="27" spans="1:5" ht="13.5">
      <c r="A27" s="6">
        <v>1.7</v>
      </c>
      <c r="B27" s="2">
        <f t="shared" si="0"/>
        <v>10.199999999999998</v>
      </c>
      <c r="C27" s="2">
        <f t="shared" si="1"/>
        <v>0</v>
      </c>
      <c r="D27" s="2">
        <f t="shared" si="2"/>
        <v>1.8438748132639078</v>
      </c>
      <c r="E27" s="2">
        <f t="shared" si="3"/>
        <v>33.14256611236802</v>
      </c>
    </row>
    <row r="28" spans="1:5" ht="13.5">
      <c r="A28" s="6">
        <v>1.8</v>
      </c>
      <c r="B28" s="2">
        <f t="shared" si="0"/>
        <v>10.799999999999997</v>
      </c>
      <c r="C28" s="2">
        <f t="shared" si="1"/>
        <v>0</v>
      </c>
      <c r="D28" s="2">
        <f t="shared" si="2"/>
        <v>2.088350797559962</v>
      </c>
      <c r="E28" s="2">
        <f t="shared" si="3"/>
        <v>32.17291076478184</v>
      </c>
    </row>
    <row r="29" spans="1:5" ht="13.5">
      <c r="A29" s="6">
        <v>1.9</v>
      </c>
      <c r="B29" s="2">
        <f t="shared" si="0"/>
        <v>11.399999999999997</v>
      </c>
      <c r="C29" s="2">
        <f t="shared" si="1"/>
        <v>0</v>
      </c>
      <c r="D29" s="2">
        <f t="shared" si="2"/>
        <v>2.349714633746969</v>
      </c>
      <c r="E29" s="2">
        <f t="shared" si="3"/>
        <v>31.207670408635448</v>
      </c>
    </row>
    <row r="30" spans="1:5" ht="13.5">
      <c r="A30" s="6">
        <v>2</v>
      </c>
      <c r="B30" s="2">
        <f t="shared" si="0"/>
        <v>11.999999999999996</v>
      </c>
      <c r="C30" s="2">
        <f t="shared" si="1"/>
        <v>0</v>
      </c>
      <c r="D30" s="2">
        <f t="shared" si="2"/>
        <v>2.6282408141754843</v>
      </c>
      <c r="E30" s="2">
        <f t="shared" si="3"/>
        <v>30.24724177161138</v>
      </c>
    </row>
    <row r="31" spans="1:5" ht="13.5">
      <c r="A31" s="6">
        <v>2.1</v>
      </c>
      <c r="B31" s="2">
        <f t="shared" si="0"/>
        <v>12.599999999999996</v>
      </c>
      <c r="C31" s="2">
        <f t="shared" si="1"/>
        <v>0</v>
      </c>
      <c r="D31" s="2">
        <f t="shared" si="2"/>
        <v>2.9241988181967766</v>
      </c>
      <c r="E31" s="2">
        <f t="shared" si="3"/>
        <v>29.29204081900731</v>
      </c>
    </row>
    <row r="32" spans="1:5" ht="13.5">
      <c r="A32" s="6">
        <v>2.2</v>
      </c>
      <c r="B32" s="2">
        <f t="shared" si="0"/>
        <v>13.199999999999996</v>
      </c>
      <c r="C32" s="2">
        <f t="shared" si="1"/>
        <v>0</v>
      </c>
      <c r="D32" s="2">
        <f t="shared" si="2"/>
        <v>3.2378518574602535</v>
      </c>
      <c r="E32" s="2">
        <f t="shared" si="3"/>
        <v>28.342503157320955</v>
      </c>
    </row>
    <row r="33" spans="1:5" ht="13.5">
      <c r="A33" s="6">
        <v>2.3</v>
      </c>
      <c r="B33" s="2">
        <f t="shared" si="0"/>
        <v>13.799999999999995</v>
      </c>
      <c r="C33" s="2">
        <f t="shared" si="1"/>
        <v>0</v>
      </c>
      <c r="D33" s="2">
        <f t="shared" si="2"/>
        <v>3.569455516281766</v>
      </c>
      <c r="E33" s="2">
        <f t="shared" si="3"/>
        <v>27.39908436725146</v>
      </c>
    </row>
    <row r="34" spans="1:5" ht="13.5">
      <c r="A34" s="6">
        <v>2.4</v>
      </c>
      <c r="B34" s="2">
        <f t="shared" si="0"/>
        <v>14.399999999999995</v>
      </c>
      <c r="C34" s="2">
        <f t="shared" si="1"/>
        <v>0</v>
      </c>
      <c r="D34" s="2">
        <f t="shared" si="2"/>
        <v>3.9192562852168242</v>
      </c>
      <c r="E34" s="2">
        <f t="shared" si="3"/>
        <v>26.462260252461263</v>
      </c>
    </row>
    <row r="35" spans="1:5" ht="13.5">
      <c r="A35" s="6">
        <v>2.5</v>
      </c>
      <c r="B35" s="2">
        <f t="shared" si="0"/>
        <v>14.999999999999995</v>
      </c>
      <c r="C35" s="2">
        <f t="shared" si="1"/>
        <v>0</v>
      </c>
      <c r="D35" s="2">
        <f t="shared" si="2"/>
        <v>4.287489987174952</v>
      </c>
      <c r="E35" s="2">
        <f t="shared" si="3"/>
        <v>25.532526989238843</v>
      </c>
    </row>
    <row r="36" spans="1:5" ht="13.5">
      <c r="A36" s="6">
        <v>2.6</v>
      </c>
      <c r="B36" s="2">
        <f t="shared" si="0"/>
        <v>15.599999999999994</v>
      </c>
      <c r="C36" s="2">
        <f t="shared" si="1"/>
        <v>0</v>
      </c>
      <c r="D36" s="2">
        <f t="shared" si="2"/>
        <v>4.674380096868035</v>
      </c>
      <c r="E36" s="2">
        <f t="shared" si="3"/>
        <v>24.610401161045274</v>
      </c>
    </row>
    <row r="37" spans="1:5" ht="13.5">
      <c r="A37" s="6">
        <v>2.7</v>
      </c>
      <c r="B37" s="2">
        <f t="shared" si="0"/>
        <v>16.199999999999996</v>
      </c>
      <c r="C37" s="2">
        <f t="shared" si="1"/>
        <v>0</v>
      </c>
      <c r="D37" s="2">
        <f t="shared" si="2"/>
        <v>5.0801359561163935</v>
      </c>
      <c r="E37" s="2">
        <f t="shared" si="3"/>
        <v>23.69641966085743</v>
      </c>
    </row>
    <row r="38" spans="1:5" ht="13.5">
      <c r="A38" s="6">
        <v>2.8</v>
      </c>
      <c r="B38" s="2">
        <f t="shared" si="0"/>
        <v>16.799999999999997</v>
      </c>
      <c r="C38" s="2">
        <f t="shared" si="1"/>
        <v>0</v>
      </c>
      <c r="D38" s="2">
        <f t="shared" si="2"/>
        <v>5.5049508895570645</v>
      </c>
      <c r="E38" s="2">
        <f t="shared" si="3"/>
        <v>22.79113944328621</v>
      </c>
    </row>
    <row r="39" spans="1:5" ht="13.5">
      <c r="A39" s="6">
        <v>2.9</v>
      </c>
      <c r="B39" s="2">
        <f t="shared" si="0"/>
        <v>17.4</v>
      </c>
      <c r="C39" s="2">
        <f t="shared" si="1"/>
        <v>0</v>
      </c>
      <c r="D39" s="2">
        <f t="shared" si="2"/>
        <v>5.949000227618697</v>
      </c>
      <c r="E39" s="2">
        <f t="shared" si="3"/>
        <v>21.895137107704976</v>
      </c>
    </row>
    <row r="40" spans="1:5" ht="13.5">
      <c r="A40" s="6">
        <v>3</v>
      </c>
      <c r="B40" s="2">
        <f t="shared" si="0"/>
        <v>18</v>
      </c>
      <c r="C40" s="2">
        <f t="shared" si="1"/>
        <v>0</v>
      </c>
      <c r="D40" s="2">
        <f t="shared" si="2"/>
        <v>6.412439246247897</v>
      </c>
      <c r="E40" s="2">
        <f t="shared" si="3"/>
        <v>21.009008293134542</v>
      </c>
    </row>
    <row r="41" spans="1:5" ht="13.5">
      <c r="A41" s="6">
        <v>3.1</v>
      </c>
      <c r="B41" s="2">
        <f t="shared" si="0"/>
        <v>18.6</v>
      </c>
      <c r="C41" s="2">
        <f t="shared" si="1"/>
        <v>0</v>
      </c>
      <c r="D41" s="2">
        <f t="shared" si="2"/>
        <v>6.895401035782966</v>
      </c>
      <c r="E41" s="2">
        <f t="shared" si="3"/>
        <v>20.133366865466183</v>
      </c>
    </row>
    <row r="42" spans="1:5" ht="13.5">
      <c r="A42" s="6">
        <v>3.2</v>
      </c>
      <c r="B42" s="2">
        <f t="shared" si="0"/>
        <v>19.200000000000003</v>
      </c>
      <c r="C42" s="2">
        <f t="shared" si="1"/>
        <v>0</v>
      </c>
      <c r="D42" s="2">
        <f t="shared" si="2"/>
        <v>7.397994314550178</v>
      </c>
      <c r="E42" s="2">
        <f t="shared" si="3"/>
        <v>19.268843877837732</v>
      </c>
    </row>
    <row r="43" spans="1:5" ht="13.5">
      <c r="A43" s="6">
        <v>3.3</v>
      </c>
      <c r="B43" s="2">
        <f t="shared" si="0"/>
        <v>19.800000000000004</v>
      </c>
      <c r="C43" s="2">
        <f t="shared" si="1"/>
        <v>0</v>
      </c>
      <c r="D43" s="2">
        <f t="shared" si="2"/>
        <v>7.920301206166331</v>
      </c>
      <c r="E43" s="2">
        <f t="shared" si="3"/>
        <v>18.41608628568726</v>
      </c>
    </row>
    <row r="44" spans="1:5" ht="13.5">
      <c r="A44" s="6">
        <v>3.4</v>
      </c>
      <c r="B44" s="2">
        <f t="shared" si="0"/>
        <v>20.400000000000006</v>
      </c>
      <c r="C44" s="2">
        <f t="shared" si="1"/>
        <v>0</v>
      </c>
      <c r="D44" s="2">
        <f t="shared" si="2"/>
        <v>8.462375003112662</v>
      </c>
      <c r="E44" s="2">
        <f t="shared" si="3"/>
        <v>17.575755399271564</v>
      </c>
    </row>
    <row r="45" spans="1:5" ht="13.5">
      <c r="A45" s="6">
        <v>3.5</v>
      </c>
      <c r="B45" s="2">
        <f t="shared" si="0"/>
        <v>21.000000000000007</v>
      </c>
      <c r="C45" s="2">
        <f t="shared" si="1"/>
        <v>0</v>
      </c>
      <c r="D45" s="2">
        <f t="shared" si="2"/>
        <v>9.024237942822403</v>
      </c>
      <c r="E45" s="2">
        <f t="shared" si="3"/>
        <v>16.748525058326113</v>
      </c>
    </row>
    <row r="46" spans="1:5" ht="13.5">
      <c r="A46" s="6">
        <v>3.6</v>
      </c>
      <c r="B46" s="2">
        <f t="shared" si="0"/>
        <v>21.60000000000001</v>
      </c>
      <c r="C46" s="2">
        <f t="shared" si="1"/>
        <v>0</v>
      </c>
      <c r="D46" s="2">
        <f t="shared" si="2"/>
        <v>9.60587902619898</v>
      </c>
      <c r="E46" s="2">
        <f t="shared" si="3"/>
        <v>15.93507951612398</v>
      </c>
    </row>
    <row r="47" spans="1:5" ht="13.5">
      <c r="A47" s="6">
        <v>3.7</v>
      </c>
      <c r="B47" s="2">
        <f t="shared" si="0"/>
        <v>22.20000000000001</v>
      </c>
      <c r="C47" s="2">
        <f t="shared" si="1"/>
        <v>0</v>
      </c>
      <c r="D47" s="2">
        <f t="shared" si="2"/>
        <v>10.207251912033602</v>
      </c>
      <c r="E47" s="2">
        <f t="shared" si="3"/>
        <v>15.136111023514328</v>
      </c>
    </row>
    <row r="48" spans="1:5" ht="13.5">
      <c r="A48" s="6">
        <v>3.8</v>
      </c>
      <c r="B48" s="2">
        <f t="shared" si="0"/>
        <v>22.80000000000001</v>
      </c>
      <c r="C48" s="2">
        <f t="shared" si="1"/>
        <v>0</v>
      </c>
      <c r="D48" s="2">
        <f t="shared" si="2"/>
        <v>10.828272924078448</v>
      </c>
      <c r="E48" s="2">
        <f t="shared" si="3"/>
        <v>14.35231710761628</v>
      </c>
    </row>
    <row r="49" spans="1:5" ht="13.5">
      <c r="A49" s="6">
        <v>3.9</v>
      </c>
      <c r="B49" s="2">
        <f t="shared" si="0"/>
        <v>23.400000000000013</v>
      </c>
      <c r="C49" s="2">
        <f t="shared" si="1"/>
        <v>0</v>
      </c>
      <c r="D49" s="2">
        <f t="shared" si="2"/>
        <v>11.468819210394619</v>
      </c>
      <c r="E49" s="2">
        <f t="shared" si="3"/>
        <v>13.584397544714955</v>
      </c>
    </row>
    <row r="50" spans="1:5" ht="13.5">
      <c r="A50" s="6">
        <v>4</v>
      </c>
      <c r="B50" s="2">
        <f t="shared" si="0"/>
        <v>24.000000000000014</v>
      </c>
      <c r="C50" s="2">
        <f t="shared" si="1"/>
        <v>0</v>
      </c>
      <c r="D50" s="2">
        <f t="shared" si="2"/>
        <v>12.128727096857743</v>
      </c>
      <c r="E50" s="2">
        <f t="shared" si="3"/>
        <v>12.833051032522496</v>
      </c>
    </row>
    <row r="51" spans="1:5" ht="13.5">
      <c r="A51" s="6">
        <v>4.1</v>
      </c>
      <c r="B51" s="2">
        <f t="shared" si="0"/>
        <v>24.600000000000016</v>
      </c>
      <c r="C51" s="2">
        <f t="shared" si="1"/>
        <v>0</v>
      </c>
      <c r="D51" s="2">
        <f t="shared" si="2"/>
        <v>12.80779067818615</v>
      </c>
      <c r="E51" s="2">
        <f t="shared" si="3"/>
        <v>12.09897157325842</v>
      </c>
    </row>
    <row r="52" spans="1:5" ht="13.5">
      <c r="A52" s="6">
        <v>4.2</v>
      </c>
      <c r="B52" s="2">
        <f t="shared" si="0"/>
        <v>25.200000000000017</v>
      </c>
      <c r="C52" s="2">
        <f t="shared" si="1"/>
        <v>0</v>
      </c>
      <c r="D52" s="2">
        <f t="shared" si="2"/>
        <v>13.505760690374219</v>
      </c>
      <c r="E52" s="2">
        <f t="shared" si="3"/>
        <v>11.382844585855917</v>
      </c>
    </row>
    <row r="53" spans="1:5" ht="13.5">
      <c r="A53" s="6">
        <v>4.3</v>
      </c>
      <c r="B53" s="2">
        <f t="shared" si="0"/>
        <v>25.80000000000002</v>
      </c>
      <c r="C53" s="2">
        <f t="shared" si="1"/>
        <v>0</v>
      </c>
      <c r="D53" s="2">
        <f t="shared" si="2"/>
        <v>14.222343707795188</v>
      </c>
      <c r="E53" s="2">
        <f t="shared" si="3"/>
        <v>10.685342772851923</v>
      </c>
    </row>
    <row r="54" spans="1:5" ht="13.5">
      <c r="A54" s="6">
        <v>4.4</v>
      </c>
      <c r="B54" s="2">
        <f t="shared" si="0"/>
        <v>26.40000000000002</v>
      </c>
      <c r="C54" s="2">
        <f t="shared" si="1"/>
        <v>0</v>
      </c>
      <c r="D54" s="2">
        <f t="shared" si="2"/>
        <v>14.957201706334299</v>
      </c>
      <c r="E54" s="2">
        <f t="shared" si="3"/>
        <v>10.007121774958838</v>
      </c>
    </row>
    <row r="55" spans="1:5" ht="13.5">
      <c r="A55" s="6">
        <v>4.5</v>
      </c>
      <c r="B55" s="2">
        <f t="shared" si="0"/>
        <v>27.00000000000002</v>
      </c>
      <c r="C55" s="2">
        <f t="shared" si="1"/>
        <v>0</v>
      </c>
      <c r="D55" s="2">
        <f t="shared" si="2"/>
        <v>15.709952030610971</v>
      </c>
      <c r="E55" s="2">
        <f t="shared" si="3"/>
        <v>9.34881565368898</v>
      </c>
    </row>
    <row r="56" spans="1:5" ht="13.5">
      <c r="A56" s="6">
        <v>4.6</v>
      </c>
      <c r="B56" s="2">
        <f t="shared" si="0"/>
        <v>27.600000000000023</v>
      </c>
      <c r="C56" s="2">
        <f t="shared" si="1"/>
        <v>0</v>
      </c>
      <c r="D56" s="2">
        <f t="shared" si="2"/>
        <v>16.480167798582915</v>
      </c>
      <c r="E56" s="2">
        <f t="shared" si="3"/>
        <v>8.711032249414938</v>
      </c>
    </row>
    <row r="57" spans="1:5" ht="13.5">
      <c r="A57" s="6">
        <v>4.7</v>
      </c>
      <c r="B57" s="2">
        <f t="shared" si="0"/>
        <v>28.200000000000024</v>
      </c>
      <c r="C57" s="2">
        <f t="shared" si="1"/>
        <v>0</v>
      </c>
      <c r="D57" s="2">
        <f t="shared" si="2"/>
        <v>17.267378770591492</v>
      </c>
      <c r="E57" s="2">
        <f t="shared" si="3"/>
        <v>8.094348468576403</v>
      </c>
    </row>
    <row r="58" spans="1:5" ht="13.5">
      <c r="A58" s="6">
        <v>4.8</v>
      </c>
      <c r="B58" s="2">
        <f t="shared" si="0"/>
        <v>28.800000000000026</v>
      </c>
      <c r="C58" s="2">
        <f t="shared" si="1"/>
        <v>0</v>
      </c>
      <c r="D58" s="2">
        <f t="shared" si="2"/>
        <v>18.0710727022727</v>
      </c>
      <c r="E58" s="2">
        <f t="shared" si="3"/>
        <v>7.4993055590490325</v>
      </c>
    </row>
    <row r="59" spans="1:5" ht="13.5">
      <c r="A59" s="6">
        <v>4.9</v>
      </c>
      <c r="B59" s="2">
        <f t="shared" si="0"/>
        <v>29.400000000000027</v>
      </c>
      <c r="C59" s="2">
        <f t="shared" si="1"/>
        <v>0</v>
      </c>
      <c r="D59" s="2">
        <f t="shared" si="2"/>
        <v>18.890697191865396</v>
      </c>
      <c r="E59" s="2">
        <f t="shared" si="3"/>
        <v>6.9264044366379185</v>
      </c>
    </row>
    <row r="60" spans="1:5" ht="13.5">
      <c r="A60" s="6">
        <v>5</v>
      </c>
      <c r="B60" s="2">
        <f t="shared" si="0"/>
        <v>30.00000000000003</v>
      </c>
      <c r="C60" s="2">
        <f t="shared" si="1"/>
        <v>0</v>
      </c>
      <c r="D60" s="2">
        <f t="shared" si="2"/>
        <v>19.725662022519998</v>
      </c>
      <c r="E60" s="2">
        <f t="shared" si="3"/>
        <v>6.376101127934496</v>
      </c>
    </row>
    <row r="61" spans="1:5" ht="13.5">
      <c r="A61" s="6">
        <v>5.1</v>
      </c>
      <c r="B61" s="2">
        <f t="shared" si="0"/>
        <v>30.60000000000003</v>
      </c>
      <c r="C61" s="2">
        <f t="shared" si="1"/>
        <v>0</v>
      </c>
      <c r="D61" s="2">
        <f t="shared" si="2"/>
        <v>20.57534198954437</v>
      </c>
      <c r="E61" s="2">
        <f t="shared" si="3"/>
        <v>5.848802395110814</v>
      </c>
    </row>
    <row r="62" spans="1:5" ht="13.5">
      <c r="A62" s="6">
        <v>5.2</v>
      </c>
      <c r="B62" s="2">
        <f aca="true" t="shared" si="4" ref="B62:B110">B61+$B$5*$B$4</f>
        <v>31.20000000000003</v>
      </c>
      <c r="C62" s="2">
        <f aca="true" t="shared" si="5" ref="C62:C110">C61</f>
        <v>0</v>
      </c>
      <c r="D62" s="2">
        <f aca="true" t="shared" si="6" ref="D62:D110">D61+(B61-D61)/SQRT(($B61-$D61)^2+($C61-$E61)^2)*$B$6*$B$4</f>
        <v>21.43908019148092</v>
      </c>
      <c r="E62" s="2">
        <f aca="true" t="shared" si="7" ref="E62:E110">E61+(C61-E61)/SQRT(($B61-$D61)^2+($C61-$E61)^2)*$B$6*$B$4</f>
        <v>5.344861606410975</v>
      </c>
    </row>
    <row r="63" spans="1:5" ht="13.5">
      <c r="A63" s="6">
        <v>5.3</v>
      </c>
      <c r="B63" s="2">
        <f t="shared" si="4"/>
        <v>31.800000000000033</v>
      </c>
      <c r="C63" s="2">
        <f t="shared" si="5"/>
        <v>0</v>
      </c>
      <c r="D63" s="2">
        <f t="shared" si="6"/>
        <v>22.31619175290187</v>
      </c>
      <c r="E63" s="2">
        <f t="shared" si="7"/>
        <v>4.864574912006785</v>
      </c>
    </row>
    <row r="64" spans="1:5" ht="13.5">
      <c r="A64" s="6">
        <v>5.4</v>
      </c>
      <c r="B64" s="2">
        <f t="shared" si="4"/>
        <v>32.400000000000034</v>
      </c>
      <c r="C64" s="2">
        <f t="shared" si="5"/>
        <v>0</v>
      </c>
      <c r="D64" s="2">
        <f t="shared" si="6"/>
        <v>23.205967936277744</v>
      </c>
      <c r="E64" s="2">
        <f t="shared" si="7"/>
        <v>4.40817777847387</v>
      </c>
    </row>
    <row r="65" spans="1:5" ht="13.5">
      <c r="A65" s="6">
        <v>5.5</v>
      </c>
      <c r="B65" s="2">
        <f t="shared" si="4"/>
        <v>33.000000000000036</v>
      </c>
      <c r="C65" s="2">
        <f t="shared" si="5"/>
        <v>0</v>
      </c>
      <c r="D65" s="2">
        <f t="shared" si="6"/>
        <v>24.107680590659704</v>
      </c>
      <c r="E65" s="2">
        <f t="shared" si="7"/>
        <v>3.9758419264705465</v>
      </c>
    </row>
    <row r="66" spans="1:5" ht="13.5">
      <c r="A66" s="6">
        <v>5.6</v>
      </c>
      <c r="B66" s="2">
        <f t="shared" si="4"/>
        <v>33.60000000000004</v>
      </c>
      <c r="C66" s="2">
        <f t="shared" si="5"/>
        <v>0</v>
      </c>
      <c r="D66" s="2">
        <f t="shared" si="6"/>
        <v>25.020586876638106</v>
      </c>
      <c r="E66" s="2">
        <f t="shared" si="7"/>
        <v>3.5676727054100654</v>
      </c>
    </row>
    <row r="67" spans="1:5" ht="13.5">
      <c r="A67" s="6">
        <v>5.7</v>
      </c>
      <c r="B67" s="2">
        <f t="shared" si="4"/>
        <v>34.20000000000004</v>
      </c>
      <c r="C67" s="2">
        <f t="shared" si="5"/>
        <v>0</v>
      </c>
      <c r="D67" s="2">
        <f t="shared" si="6"/>
        <v>25.9439342004647</v>
      </c>
      <c r="E67" s="2">
        <f t="shared" si="7"/>
        <v>3.1837069262288087</v>
      </c>
    </row>
    <row r="68" spans="1:5" ht="13.5">
      <c r="A68" s="6">
        <v>5.8</v>
      </c>
      <c r="B68" s="2">
        <f t="shared" si="4"/>
        <v>34.80000000000004</v>
      </c>
      <c r="C68" s="2">
        <f t="shared" si="5"/>
        <v>0</v>
      </c>
      <c r="D68" s="2">
        <f t="shared" si="6"/>
        <v>26.876965285646346</v>
      </c>
      <c r="E68" s="2">
        <f t="shared" si="7"/>
        <v>2.8239111590430905</v>
      </c>
    </row>
    <row r="69" spans="1:5" ht="13.5">
      <c r="A69" s="6">
        <v>5.9</v>
      </c>
      <c r="B69" s="2">
        <f t="shared" si="4"/>
        <v>35.40000000000004</v>
      </c>
      <c r="C69" s="2">
        <f t="shared" si="5"/>
        <v>0</v>
      </c>
      <c r="D69" s="2">
        <f t="shared" si="6"/>
        <v>27.818923307931286</v>
      </c>
      <c r="E69" s="2">
        <f t="shared" si="7"/>
        <v>2.488180486847293</v>
      </c>
    </row>
    <row r="70" spans="1:5" ht="13.5">
      <c r="A70" s="6">
        <v>6</v>
      </c>
      <c r="B70" s="2">
        <f t="shared" si="4"/>
        <v>36.00000000000004</v>
      </c>
      <c r="C70" s="2">
        <f t="shared" si="5"/>
        <v>0</v>
      </c>
      <c r="D70" s="2">
        <f t="shared" si="6"/>
        <v>28.769057019504658</v>
      </c>
      <c r="E70" s="2">
        <f t="shared" si="7"/>
        <v>2.176337689701347</v>
      </c>
    </row>
    <row r="71" spans="1:5" ht="13.5">
      <c r="A71" s="6">
        <v>6.1</v>
      </c>
      <c r="B71" s="2">
        <f t="shared" si="4"/>
        <v>36.600000000000044</v>
      </c>
      <c r="C71" s="2">
        <f t="shared" si="5"/>
        <v>0</v>
      </c>
      <c r="D71" s="2">
        <f t="shared" si="6"/>
        <v>29.726625790365826</v>
      </c>
      <c r="E71" s="2">
        <f t="shared" si="7"/>
        <v>1.8881328162667916</v>
      </c>
    </row>
    <row r="72" spans="1:5" ht="13.5">
      <c r="A72" s="6">
        <v>6.2</v>
      </c>
      <c r="B72" s="2">
        <f t="shared" si="4"/>
        <v>37.200000000000045</v>
      </c>
      <c r="C72" s="2">
        <f t="shared" si="5"/>
        <v>0</v>
      </c>
      <c r="D72" s="2">
        <f t="shared" si="6"/>
        <v>30.69090449914495</v>
      </c>
      <c r="E72" s="2">
        <f t="shared" si="7"/>
        <v>1.623243081102769</v>
      </c>
    </row>
    <row r="73" spans="1:5" ht="13.5">
      <c r="A73" s="6">
        <v>6.3</v>
      </c>
      <c r="B73" s="2">
        <f t="shared" si="4"/>
        <v>37.80000000000005</v>
      </c>
      <c r="C73" s="2">
        <f t="shared" si="5"/>
        <v>0</v>
      </c>
      <c r="D73" s="2">
        <f t="shared" si="6"/>
        <v>31.661188211801193</v>
      </c>
      <c r="E73" s="2">
        <f t="shared" si="7"/>
        <v>1.3812730066017804</v>
      </c>
    </row>
    <row r="74" spans="1:5" ht="13.5">
      <c r="A74" s="6">
        <v>6.4</v>
      </c>
      <c r="B74" s="2">
        <f t="shared" si="4"/>
        <v>38.40000000000005</v>
      </c>
      <c r="C74" s="2">
        <f t="shared" si="5"/>
        <v>0</v>
      </c>
      <c r="D74" s="2">
        <f t="shared" si="6"/>
        <v>32.63679659442177</v>
      </c>
      <c r="E74" s="2">
        <f t="shared" si="7"/>
        <v>1.1617547072268444</v>
      </c>
    </row>
    <row r="75" spans="1:5" ht="13.5">
      <c r="A75" s="6">
        <v>6.5</v>
      </c>
      <c r="B75" s="2">
        <f t="shared" si="4"/>
        <v>39.00000000000005</v>
      </c>
      <c r="C75" s="2">
        <f t="shared" si="5"/>
        <v>0</v>
      </c>
      <c r="D75" s="2">
        <f t="shared" si="6"/>
        <v>33.6170780153435</v>
      </c>
      <c r="E75" s="2">
        <f t="shared" si="7"/>
        <v>0.9641481896327341</v>
      </c>
    </row>
    <row r="76" spans="1:5" ht="13.5">
      <c r="A76" s="6">
        <v>6.6</v>
      </c>
      <c r="B76" s="2">
        <f t="shared" si="4"/>
        <v>39.60000000000005</v>
      </c>
      <c r="C76" s="2">
        <f t="shared" si="5"/>
        <v>0</v>
      </c>
      <c r="D76" s="2">
        <f t="shared" si="6"/>
        <v>34.60141330164931</v>
      </c>
      <c r="E76" s="2">
        <f t="shared" si="7"/>
        <v>0.7878415132609573</v>
      </c>
    </row>
    <row r="77" spans="1:5" ht="13.5">
      <c r="A77" s="6">
        <v>6.7</v>
      </c>
      <c r="B77" s="2">
        <f t="shared" si="4"/>
        <v>40.20000000000005</v>
      </c>
      <c r="C77" s="2">
        <f t="shared" si="5"/>
        <v>0</v>
      </c>
      <c r="D77" s="2">
        <f t="shared" si="6"/>
        <v>35.58921912534618</v>
      </c>
      <c r="E77" s="2">
        <f t="shared" si="7"/>
        <v>0.6321506186314596</v>
      </c>
    </row>
    <row r="78" spans="1:5" ht="13.5">
      <c r="A78" s="6">
        <v>6.8</v>
      </c>
      <c r="B78" s="2">
        <f t="shared" si="4"/>
        <v>40.800000000000054</v>
      </c>
      <c r="C78" s="2">
        <f t="shared" si="5"/>
        <v>0</v>
      </c>
      <c r="D78" s="2">
        <f t="shared" si="6"/>
        <v>36.57995100482163</v>
      </c>
      <c r="E78" s="2">
        <f t="shared" si="7"/>
        <v>0.4963185789977551</v>
      </c>
    </row>
    <row r="79" spans="1:5" ht="13.5">
      <c r="A79" s="6">
        <v>6.9</v>
      </c>
      <c r="B79" s="2">
        <f t="shared" si="4"/>
        <v>41.400000000000055</v>
      </c>
      <c r="C79" s="2">
        <f t="shared" si="5"/>
        <v>0</v>
      </c>
      <c r="D79" s="2">
        <f t="shared" si="6"/>
        <v>37.57310591715198</v>
      </c>
      <c r="E79" s="2">
        <f t="shared" si="7"/>
        <v>0.37951395531314397</v>
      </c>
    </row>
    <row r="80" spans="1:5" ht="13.5">
      <c r="A80" s="6">
        <v>7</v>
      </c>
      <c r="B80" s="2">
        <f t="shared" si="4"/>
        <v>42.00000000000006</v>
      </c>
      <c r="C80" s="2">
        <f t="shared" si="5"/>
        <v>0</v>
      </c>
      <c r="D80" s="2">
        <f t="shared" si="6"/>
        <v>38.56822452620124</v>
      </c>
      <c r="E80" s="2">
        <f t="shared" si="7"/>
        <v>0.2808278168546331</v>
      </c>
    </row>
    <row r="81" spans="1:5" ht="13.5">
      <c r="A81" s="6">
        <v>7.1</v>
      </c>
      <c r="B81" s="2">
        <f t="shared" si="4"/>
        <v>42.60000000000006</v>
      </c>
      <c r="C81" s="2">
        <f t="shared" si="5"/>
        <v>0</v>
      </c>
      <c r="D81" s="2">
        <f t="shared" si="6"/>
        <v>39.56489303996861</v>
      </c>
      <c r="E81" s="2">
        <f t="shared" si="7"/>
        <v>0.19926879733660657</v>
      </c>
    </row>
    <row r="82" spans="1:5" ht="13.5">
      <c r="A82" s="6">
        <v>7.2</v>
      </c>
      <c r="B82" s="2">
        <f t="shared" si="4"/>
        <v>43.20000000000006</v>
      </c>
      <c r="C82" s="2">
        <f t="shared" si="5"/>
        <v>0</v>
      </c>
      <c r="D82" s="2">
        <f t="shared" si="6"/>
        <v>40.562744718148956</v>
      </c>
      <c r="E82" s="2">
        <f t="shared" si="7"/>
        <v>0.1337552235318628</v>
      </c>
    </row>
    <row r="83" spans="1:5" ht="13.5">
      <c r="A83" s="6">
        <v>7.3</v>
      </c>
      <c r="B83" s="2">
        <f t="shared" si="4"/>
        <v>43.80000000000006</v>
      </c>
      <c r="C83" s="2">
        <f t="shared" si="5"/>
        <v>0</v>
      </c>
      <c r="D83" s="2">
        <f t="shared" si="6"/>
        <v>41.56146105726133</v>
      </c>
      <c r="E83" s="2">
        <f t="shared" si="7"/>
        <v>0.08310274096705919</v>
      </c>
    </row>
    <row r="84" spans="1:5" ht="13.5">
      <c r="A84" s="6">
        <v>7.4</v>
      </c>
      <c r="B84" s="2">
        <f t="shared" si="4"/>
        <v>44.40000000000006</v>
      </c>
      <c r="C84" s="2">
        <f t="shared" si="5"/>
        <v>0</v>
      </c>
      <c r="D84" s="2">
        <f t="shared" si="6"/>
        <v>42.56077268592356</v>
      </c>
      <c r="E84" s="2">
        <f t="shared" si="7"/>
        <v>0.04600464370524185</v>
      </c>
    </row>
    <row r="85" spans="1:5" ht="13.5">
      <c r="A85" s="6">
        <v>7.5</v>
      </c>
      <c r="B85" s="2">
        <f t="shared" si="4"/>
        <v>45.000000000000064</v>
      </c>
      <c r="C85" s="2">
        <f t="shared" si="5"/>
        <v>0</v>
      </c>
      <c r="D85" s="2">
        <f t="shared" si="6"/>
        <v>43.56046000686032</v>
      </c>
      <c r="E85" s="2">
        <f t="shared" si="7"/>
        <v>0.020999437081592146</v>
      </c>
    </row>
    <row r="86" spans="1:5" ht="13.5">
      <c r="A86" s="6">
        <v>7.6</v>
      </c>
      <c r="B86" s="2">
        <f t="shared" si="4"/>
        <v>45.600000000000065</v>
      </c>
      <c r="C86" s="2">
        <f t="shared" si="5"/>
        <v>0</v>
      </c>
      <c r="D86" s="2">
        <f t="shared" si="6"/>
        <v>44.56035362476633</v>
      </c>
      <c r="E86" s="2">
        <f t="shared" si="7"/>
        <v>0.006413386525465295</v>
      </c>
    </row>
    <row r="87" spans="1:5" ht="13.5">
      <c r="A87" s="6">
        <v>7.7</v>
      </c>
      <c r="B87" s="2">
        <f t="shared" si="4"/>
        <v>46.20000000000007</v>
      </c>
      <c r="C87" s="2">
        <f t="shared" si="5"/>
        <v>0</v>
      </c>
      <c r="D87" s="2">
        <f t="shared" si="6"/>
        <v>45.560334598167906</v>
      </c>
      <c r="E87" s="2">
        <f t="shared" si="7"/>
        <v>0.000244688539966632</v>
      </c>
    </row>
    <row r="88" spans="1:5" ht="13.5">
      <c r="A88" s="6">
        <v>7.8</v>
      </c>
      <c r="B88" s="2">
        <f t="shared" si="4"/>
        <v>46.80000000000007</v>
      </c>
      <c r="C88" s="2">
        <f t="shared" si="5"/>
        <v>0</v>
      </c>
      <c r="D88" s="2">
        <f t="shared" si="6"/>
        <v>46.560334525004905</v>
      </c>
      <c r="E88" s="2">
        <f t="shared" si="7"/>
        <v>-0.00013783726393590192</v>
      </c>
    </row>
    <row r="89" spans="1:5" ht="13.5">
      <c r="A89" s="6">
        <v>7.9</v>
      </c>
      <c r="B89" s="2">
        <f t="shared" si="4"/>
        <v>47.40000000000007</v>
      </c>
      <c r="C89" s="2">
        <f t="shared" si="5"/>
        <v>0</v>
      </c>
      <c r="D89" s="2">
        <f t="shared" si="6"/>
        <v>47.560334359621386</v>
      </c>
      <c r="E89" s="2">
        <f t="shared" si="7"/>
        <v>0.00043728621241241855</v>
      </c>
    </row>
    <row r="90" spans="1:5" ht="13.5">
      <c r="A90" s="6">
        <v>8</v>
      </c>
      <c r="B90" s="2">
        <f t="shared" si="4"/>
        <v>48.00000000000007</v>
      </c>
      <c r="C90" s="2">
        <f t="shared" si="5"/>
        <v>0</v>
      </c>
      <c r="D90" s="2">
        <f t="shared" si="6"/>
        <v>46.56033807879068</v>
      </c>
      <c r="E90" s="2">
        <f t="shared" si="7"/>
        <v>-0.00229004302072115</v>
      </c>
    </row>
    <row r="91" spans="1:5" ht="13.5">
      <c r="A91" s="6">
        <v>8.1</v>
      </c>
      <c r="B91" s="2">
        <f t="shared" si="4"/>
        <v>48.60000000000007</v>
      </c>
      <c r="C91" s="2">
        <f t="shared" si="5"/>
        <v>0</v>
      </c>
      <c r="D91" s="2">
        <f t="shared" si="6"/>
        <v>47.56033681365989</v>
      </c>
      <c r="E91" s="2">
        <f t="shared" si="7"/>
        <v>-0.0006993639246223584</v>
      </c>
    </row>
    <row r="92" spans="1:5" ht="13.5">
      <c r="A92" s="6">
        <v>8.2</v>
      </c>
      <c r="B92" s="2">
        <f t="shared" si="4"/>
        <v>49.200000000000074</v>
      </c>
      <c r="C92" s="2">
        <f t="shared" si="5"/>
        <v>0</v>
      </c>
      <c r="D92" s="2">
        <f t="shared" si="6"/>
        <v>48.56033658740864</v>
      </c>
      <c r="E92" s="2">
        <f t="shared" si="7"/>
        <v>-2.668090998922965E-05</v>
      </c>
    </row>
    <row r="93" spans="1:5" ht="13.5">
      <c r="A93" s="6">
        <v>8.3</v>
      </c>
      <c r="B93" s="2">
        <f t="shared" si="4"/>
        <v>49.800000000000075</v>
      </c>
      <c r="C93" s="2">
        <f t="shared" si="5"/>
        <v>0</v>
      </c>
      <c r="D93" s="2">
        <f t="shared" si="6"/>
        <v>49.560336586538746</v>
      </c>
      <c r="E93" s="2">
        <f t="shared" si="7"/>
        <v>1.5029948316592694E-05</v>
      </c>
    </row>
    <row r="94" spans="1:5" ht="13.5">
      <c r="A94" s="6">
        <v>8.4</v>
      </c>
      <c r="B94" s="2">
        <f t="shared" si="4"/>
        <v>50.40000000000008</v>
      </c>
      <c r="C94" s="2">
        <f t="shared" si="5"/>
        <v>0</v>
      </c>
      <c r="D94" s="2">
        <f t="shared" si="6"/>
        <v>50.560336584572305</v>
      </c>
      <c r="E94" s="2">
        <f t="shared" si="7"/>
        <v>-4.768278730695416E-05</v>
      </c>
    </row>
    <row r="95" spans="1:5" ht="13.5">
      <c r="A95" s="6">
        <v>8.5</v>
      </c>
      <c r="B95" s="2">
        <f t="shared" si="4"/>
        <v>51.00000000000008</v>
      </c>
      <c r="C95" s="2">
        <f t="shared" si="5"/>
        <v>0</v>
      </c>
      <c r="D95" s="2">
        <f t="shared" si="6"/>
        <v>49.560336628793245</v>
      </c>
      <c r="E95" s="2">
        <f t="shared" si="7"/>
        <v>0.0002497090108630784</v>
      </c>
    </row>
    <row r="96" spans="1:5" ht="13.5">
      <c r="A96" s="6">
        <v>8.6</v>
      </c>
      <c r="B96" s="2">
        <f t="shared" si="4"/>
        <v>51.60000000000008</v>
      </c>
      <c r="C96" s="2">
        <f t="shared" si="5"/>
        <v>0</v>
      </c>
      <c r="D96" s="2">
        <f t="shared" si="6"/>
        <v>50.56033661375086</v>
      </c>
      <c r="E96" s="2">
        <f t="shared" si="7"/>
        <v>7.62594308424822E-05</v>
      </c>
    </row>
    <row r="97" spans="1:5" ht="13.5">
      <c r="A97" s="6">
        <v>8.7</v>
      </c>
      <c r="B97" s="2">
        <f t="shared" si="4"/>
        <v>52.20000000000008</v>
      </c>
      <c r="C97" s="2">
        <f t="shared" si="5"/>
        <v>0</v>
      </c>
      <c r="D97" s="2">
        <f t="shared" si="6"/>
        <v>51.56033661106074</v>
      </c>
      <c r="E97" s="2">
        <f t="shared" si="7"/>
        <v>2.9093142124683225E-06</v>
      </c>
    </row>
    <row r="98" spans="1:5" ht="13.5">
      <c r="A98" s="6">
        <v>8.8</v>
      </c>
      <c r="B98" s="2">
        <f t="shared" si="4"/>
        <v>52.80000000000008</v>
      </c>
      <c r="C98" s="2">
        <f t="shared" si="5"/>
        <v>0</v>
      </c>
      <c r="D98" s="2">
        <f t="shared" si="6"/>
        <v>52.560336611050396</v>
      </c>
      <c r="E98" s="2">
        <f t="shared" si="7"/>
        <v>-1.6388813896941221E-06</v>
      </c>
    </row>
    <row r="99" spans="1:5" ht="13.5">
      <c r="A99" s="6">
        <v>8.9</v>
      </c>
      <c r="B99" s="2">
        <f t="shared" si="4"/>
        <v>53.400000000000084</v>
      </c>
      <c r="C99" s="2">
        <f t="shared" si="5"/>
        <v>0</v>
      </c>
      <c r="D99" s="2">
        <f t="shared" si="6"/>
        <v>53.56033661102701</v>
      </c>
      <c r="E99" s="2">
        <f t="shared" si="7"/>
        <v>5.19938204652833E-06</v>
      </c>
    </row>
    <row r="100" spans="1:5" ht="13.5">
      <c r="A100" s="6">
        <v>9</v>
      </c>
      <c r="B100" s="2">
        <f t="shared" si="4"/>
        <v>54.000000000000085</v>
      </c>
      <c r="C100" s="2">
        <f t="shared" si="5"/>
        <v>0</v>
      </c>
      <c r="D100" s="2">
        <f t="shared" si="6"/>
        <v>52.5603366115528</v>
      </c>
      <c r="E100" s="2">
        <f t="shared" si="7"/>
        <v>-2.7228533265473386E-05</v>
      </c>
    </row>
    <row r="101" spans="1:5" ht="13.5">
      <c r="A101" s="6">
        <v>9.1</v>
      </c>
      <c r="B101" s="2">
        <f t="shared" si="4"/>
        <v>54.60000000000009</v>
      </c>
      <c r="C101" s="2">
        <f t="shared" si="5"/>
        <v>0</v>
      </c>
      <c r="D101" s="2">
        <f t="shared" si="6"/>
        <v>53.56033661137395</v>
      </c>
      <c r="E101" s="2">
        <f t="shared" si="7"/>
        <v>-8.315408517632053E-06</v>
      </c>
    </row>
    <row r="102" spans="1:5" ht="13.5">
      <c r="A102" s="6">
        <v>9.2</v>
      </c>
      <c r="B102" s="2">
        <f t="shared" si="4"/>
        <v>55.20000000000009</v>
      </c>
      <c r="C102" s="2">
        <f t="shared" si="5"/>
        <v>0</v>
      </c>
      <c r="D102" s="2">
        <f t="shared" si="6"/>
        <v>54.56033661134196</v>
      </c>
      <c r="E102" s="2">
        <f t="shared" si="7"/>
        <v>-3.1723467758323937E-07</v>
      </c>
    </row>
    <row r="103" spans="1:5" ht="13.5">
      <c r="A103" s="6">
        <v>9.3</v>
      </c>
      <c r="B103" s="2">
        <f t="shared" si="4"/>
        <v>55.80000000000009</v>
      </c>
      <c r="C103" s="2">
        <f t="shared" si="5"/>
        <v>0</v>
      </c>
      <c r="D103" s="2">
        <f t="shared" si="6"/>
        <v>55.56033661134184</v>
      </c>
      <c r="E103" s="2">
        <f t="shared" si="7"/>
        <v>1.7870534838680734E-07</v>
      </c>
    </row>
    <row r="104" spans="1:5" ht="13.5">
      <c r="A104" s="6">
        <v>9.4</v>
      </c>
      <c r="B104" s="2">
        <f t="shared" si="4"/>
        <v>56.40000000000009</v>
      </c>
      <c r="C104" s="2">
        <f t="shared" si="5"/>
        <v>0</v>
      </c>
      <c r="D104" s="2">
        <f t="shared" si="6"/>
        <v>56.56033661134156</v>
      </c>
      <c r="E104" s="2">
        <f t="shared" si="7"/>
        <v>-5.669460812588929E-07</v>
      </c>
    </row>
    <row r="105" spans="1:5" ht="13.5">
      <c r="A105" s="6">
        <v>9.5</v>
      </c>
      <c r="B105" s="2">
        <f t="shared" si="4"/>
        <v>57.00000000000009</v>
      </c>
      <c r="C105" s="2">
        <f t="shared" si="5"/>
        <v>0</v>
      </c>
      <c r="D105" s="2">
        <f t="shared" si="6"/>
        <v>55.560336611347815</v>
      </c>
      <c r="E105" s="2">
        <f t="shared" si="7"/>
        <v>2.9690278707408577E-06</v>
      </c>
    </row>
    <row r="106" spans="1:5" ht="13.5">
      <c r="A106" s="6">
        <v>9.6</v>
      </c>
      <c r="B106" s="2">
        <f t="shared" si="4"/>
        <v>57.600000000000094</v>
      </c>
      <c r="C106" s="2">
        <f t="shared" si="5"/>
        <v>0</v>
      </c>
      <c r="D106" s="2">
        <f t="shared" si="6"/>
        <v>56.56033661134569</v>
      </c>
      <c r="E106" s="2">
        <f t="shared" si="7"/>
        <v>9.067208799977224E-07</v>
      </c>
    </row>
    <row r="107" spans="1:5" ht="13.5">
      <c r="A107" s="6">
        <v>9.7</v>
      </c>
      <c r="B107" s="2">
        <f t="shared" si="4"/>
        <v>58.200000000000095</v>
      </c>
      <c r="C107" s="2">
        <f t="shared" si="5"/>
        <v>0</v>
      </c>
      <c r="D107" s="2">
        <f t="shared" si="6"/>
        <v>57.560336611345306</v>
      </c>
      <c r="E107" s="2">
        <f t="shared" si="7"/>
        <v>3.459160249097924E-08</v>
      </c>
    </row>
    <row r="108" spans="1:5" ht="13.5">
      <c r="A108" s="6">
        <v>9.8</v>
      </c>
      <c r="B108" s="2">
        <f t="shared" si="4"/>
        <v>58.8000000000001</v>
      </c>
      <c r="C108" s="2">
        <f t="shared" si="5"/>
        <v>0</v>
      </c>
      <c r="D108" s="2">
        <f t="shared" si="6"/>
        <v>58.560336611345306</v>
      </c>
      <c r="E108" s="2">
        <f t="shared" si="7"/>
        <v>-1.9486218914002644E-08</v>
      </c>
    </row>
    <row r="109" spans="1:5" ht="13.5">
      <c r="A109" s="6">
        <v>9.9</v>
      </c>
      <c r="B109" s="2">
        <f t="shared" si="4"/>
        <v>59.4000000000001</v>
      </c>
      <c r="C109" s="2">
        <f t="shared" si="5"/>
        <v>0</v>
      </c>
      <c r="D109" s="2">
        <f t="shared" si="6"/>
        <v>59.560336611345306</v>
      </c>
      <c r="E109" s="2">
        <f t="shared" si="7"/>
        <v>6.182039626563338E-08</v>
      </c>
    </row>
    <row r="110" spans="1:5" ht="13.5">
      <c r="A110" s="6">
        <v>10</v>
      </c>
      <c r="B110" s="2">
        <f t="shared" si="4"/>
        <v>60.0000000000001</v>
      </c>
      <c r="C110" s="2">
        <f t="shared" si="5"/>
        <v>0</v>
      </c>
      <c r="D110" s="2">
        <f t="shared" si="6"/>
        <v>58.56033661134538</v>
      </c>
      <c r="E110" s="2">
        <f t="shared" si="7"/>
        <v>-3.237459179215119E-07</v>
      </c>
    </row>
  </sheetData>
  <mergeCells count="2">
    <mergeCell ref="B8:C8"/>
    <mergeCell ref="D8:E8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 junko</dc:creator>
  <cp:keywords/>
  <dc:description/>
  <cp:lastModifiedBy>kojima junko</cp:lastModifiedBy>
  <dcterms:created xsi:type="dcterms:W3CDTF">2002-07-13T15:18:22Z</dcterms:created>
  <dcterms:modified xsi:type="dcterms:W3CDTF">2002-07-13T16:39:32Z</dcterms:modified>
  <cp:category/>
  <cp:version/>
  <cp:contentType/>
  <cp:contentStatus/>
</cp:coreProperties>
</file>